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st\Downloads\"/>
    </mc:Choice>
  </mc:AlternateContent>
  <bookViews>
    <workbookView xWindow="0" yWindow="0" windowWidth="20490" windowHeight="72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R26" i="1"/>
  <c r="S12" i="1"/>
  <c r="S11" i="1"/>
  <c r="P12" i="1"/>
  <c r="P11" i="1"/>
  <c r="N26" i="1"/>
  <c r="M11" i="1" s="1"/>
  <c r="Q11" i="1" s="1"/>
  <c r="M12" i="1" l="1"/>
  <c r="M26" i="1" l="1"/>
  <c r="Q12" i="1"/>
  <c r="Q26" i="1" s="1"/>
</calcChain>
</file>

<file path=xl/sharedStrings.xml><?xml version="1.0" encoding="utf-8"?>
<sst xmlns="http://schemas.openxmlformats.org/spreadsheetml/2006/main" count="36" uniqueCount="36">
  <si>
    <t>काठमाण्डौ महानगरपालिका</t>
  </si>
  <si>
    <t>रकम रु. हजारमा</t>
  </si>
  <si>
    <t>सि.न.</t>
  </si>
  <si>
    <t>सुत्रको सि नं.</t>
  </si>
  <si>
    <t>विभाग । एकाई</t>
  </si>
  <si>
    <t>क्षेत्र</t>
  </si>
  <si>
    <t>उपक्षेत्र</t>
  </si>
  <si>
    <t>स्रोत</t>
  </si>
  <si>
    <t>कार्यक्रम/आयोजनाको नाम</t>
  </si>
  <si>
    <t>खर्च संकेत</t>
  </si>
  <si>
    <t>वडा /स्थान</t>
  </si>
  <si>
    <t>एकाई</t>
  </si>
  <si>
    <t>वार्षिक लक्ष्य</t>
  </si>
  <si>
    <t>कैफियत</t>
  </si>
  <si>
    <t>भौतिक लक्ष्य</t>
  </si>
  <si>
    <t>भार</t>
  </si>
  <si>
    <t>बजेट</t>
  </si>
  <si>
    <t xml:space="preserve"> खर्च 
रकम रु.</t>
  </si>
  <si>
    <t xml:space="preserve"> खर्च प्रतिशत</t>
  </si>
  <si>
    <t>तयार गर्ने</t>
  </si>
  <si>
    <t>रुजु गर्ने</t>
  </si>
  <si>
    <t>प्रमाणित गर्ने</t>
  </si>
  <si>
    <t>भौतिक प्रगति</t>
  </si>
  <si>
    <t>प्रगति प्रतिशत</t>
  </si>
  <si>
    <t>भारित प्रगति प्रतिशत</t>
  </si>
  <si>
    <t xml:space="preserve"> बजेट किताव अनुसारको सि.नं.       </t>
  </si>
  <si>
    <t>काठमाडौं प्लाजा, कमलादी, काठमाडौं, बागमती प्रदेश, नेपाल</t>
  </si>
  <si>
    <t>नगर कार्यपालिकाको कार्यालय</t>
  </si>
  <si>
    <t xml:space="preserve">विभागको नाम : </t>
  </si>
  <si>
    <t>आ.व. २०८१/८२ को वार्षिक प्रगति विवरण</t>
  </si>
  <si>
    <t>वार्षिक भौतिक/वित्तीय प्रगति</t>
  </si>
  <si>
    <t>आयोजना १</t>
  </si>
  <si>
    <t>आयोजना २</t>
  </si>
  <si>
    <t>वटा</t>
  </si>
  <si>
    <t>जना</t>
  </si>
  <si>
    <t>जम्मा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</si>
</sst>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00439]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theme="1"/>
      <name val="Preeti"/>
    </font>
    <font>
      <sz val="29"/>
      <color theme="1"/>
      <name val="Lakshmi"/>
    </font>
    <font>
      <b/>
      <sz val="16"/>
      <color theme="1"/>
      <name val="Kalimati"/>
      <charset val="1"/>
    </font>
    <font>
      <b/>
      <sz val="10"/>
      <color theme="1"/>
      <name val="Kalimati"/>
      <charset val="1"/>
    </font>
    <font>
      <sz val="11"/>
      <name val="Calibri"/>
      <family val="2"/>
    </font>
    <font>
      <b/>
      <sz val="11"/>
      <color theme="1"/>
      <name val="Kalimati"/>
      <charset val="1"/>
    </font>
    <font>
      <sz val="11"/>
      <color theme="1"/>
      <name val="Kalimati"/>
      <charset val="1"/>
    </font>
    <font>
      <sz val="14"/>
      <color rgb="FF000000"/>
      <name val="Kokila"/>
      <family val="2"/>
    </font>
    <font>
      <sz val="16"/>
      <name val="Kokila"/>
      <family val="2"/>
    </font>
    <font>
      <sz val="16"/>
      <color rgb="FF000000"/>
      <name val="Kokila"/>
      <family val="2"/>
    </font>
    <font>
      <sz val="16"/>
      <color theme="1"/>
      <name val="Kokila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7" fillId="0" borderId="0" xfId="0" applyFont="1" applyAlignment="1">
      <alignment horizontal="right"/>
    </xf>
    <xf numFmtId="0" fontId="0" fillId="0" borderId="1" xfId="0" applyBorder="1"/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0" applyNumberFormat="1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217715</xdr:colOff>
      <xdr:row>0</xdr:row>
      <xdr:rowOff>273050</xdr:rowOff>
    </xdr:from>
    <xdr:to>
      <xdr:col>7</xdr:col>
      <xdr:colOff>736601</xdr:colOff>
      <xdr:row>3</xdr:row>
      <xdr:rowOff>92745</xdr:rowOff>
    </xdr:to>
    <xdr:pic>
      <xdr:nvPicPr>
        <xdr:cNvPr id="3" name="Picture 2" descr="chhap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2929" y="273050"/>
          <a:ext cx="1217386" cy="103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523421</xdr:colOff>
      <xdr:row>0</xdr:row>
      <xdr:rowOff>381000</xdr:rowOff>
    </xdr:from>
    <xdr:to>
      <xdr:col>11</xdr:col>
      <xdr:colOff>583292</xdr:colOff>
      <xdr:row>2</xdr:row>
      <xdr:rowOff>80434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57207" y="381000"/>
          <a:ext cx="2047421" cy="352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7" zoomScale="70" zoomScaleNormal="70" workbookViewId="0">
      <selection activeCell="A27" sqref="A27"/>
    </sheetView>
  </sheetViews>
  <sheetFormatPr defaultRowHeight="15" x14ac:dyDescent="0.25"/>
  <cols>
    <col min="1" max="1" width="5.5703125" customWidth="1"/>
    <col min="2" max="2" width="8.28515625" customWidth="1"/>
    <col min="3" max="3" width="5.28515625" customWidth="1"/>
    <col min="4" max="4" width="14.5703125" bestFit="1" customWidth="1"/>
    <col min="5" max="5" width="3.7109375" bestFit="1" customWidth="1"/>
    <col min="6" max="6" width="6.42578125" bestFit="1" customWidth="1"/>
    <col min="7" max="7" width="10" customWidth="1"/>
    <col min="8" max="8" width="20.42578125" customWidth="1"/>
    <col min="9" max="9" width="10.5703125" customWidth="1"/>
    <col min="10" max="10" width="8.42578125" customWidth="1"/>
    <col min="11" max="11" width="9.140625" customWidth="1"/>
    <col min="12" max="13" width="8.7109375" customWidth="1"/>
    <col min="14" max="14" width="12.140625" customWidth="1"/>
    <col min="15" max="18" width="11.140625" customWidth="1"/>
    <col min="19" max="19" width="11.28515625" customWidth="1"/>
    <col min="20" max="20" width="7.7109375" customWidth="1"/>
  </cols>
  <sheetData>
    <row r="1" spans="1:20" ht="30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20.45" customHeight="1" x14ac:dyDescent="0.25"/>
    <row r="3" spans="1:20" ht="44.25" customHeight="1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23.25" x14ac:dyDescent="0.35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23.25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30.75" x14ac:dyDescent="0.75">
      <c r="A6" s="25" t="s">
        <v>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30.75" customHeight="1" x14ac:dyDescent="0.6">
      <c r="A7" s="7" t="s">
        <v>28</v>
      </c>
      <c r="B7" s="7"/>
      <c r="C7" s="7"/>
      <c r="D7" s="7"/>
      <c r="E7" s="7"/>
      <c r="F7" s="7"/>
      <c r="G7" s="8"/>
      <c r="H7" s="8"/>
      <c r="P7" s="1" t="s">
        <v>1</v>
      </c>
      <c r="Q7" s="1"/>
    </row>
    <row r="8" spans="1:20" ht="24" customHeight="1" x14ac:dyDescent="0.25">
      <c r="A8" s="19" t="s">
        <v>2</v>
      </c>
      <c r="B8" s="20" t="s">
        <v>25</v>
      </c>
      <c r="C8" s="20" t="s">
        <v>3</v>
      </c>
      <c r="D8" s="17" t="s">
        <v>4</v>
      </c>
      <c r="E8" s="17" t="s">
        <v>5</v>
      </c>
      <c r="F8" s="17" t="s">
        <v>6</v>
      </c>
      <c r="G8" s="17" t="s">
        <v>7</v>
      </c>
      <c r="H8" s="15" t="s">
        <v>8</v>
      </c>
      <c r="I8" s="17" t="s">
        <v>9</v>
      </c>
      <c r="J8" s="15" t="s">
        <v>10</v>
      </c>
      <c r="K8" s="15" t="s">
        <v>11</v>
      </c>
      <c r="L8" s="9" t="s">
        <v>12</v>
      </c>
      <c r="M8" s="10"/>
      <c r="N8" s="11"/>
      <c r="O8" s="12" t="s">
        <v>30</v>
      </c>
      <c r="P8" s="13"/>
      <c r="Q8" s="13"/>
      <c r="R8" s="13"/>
      <c r="S8" s="14"/>
      <c r="T8" s="15" t="s">
        <v>13</v>
      </c>
    </row>
    <row r="9" spans="1:20" ht="43.5" x14ac:dyDescent="0.25">
      <c r="A9" s="19"/>
      <c r="B9" s="21"/>
      <c r="C9" s="21"/>
      <c r="D9" s="18"/>
      <c r="E9" s="18"/>
      <c r="F9" s="18"/>
      <c r="G9" s="18"/>
      <c r="H9" s="16"/>
      <c r="I9" s="18"/>
      <c r="J9" s="16"/>
      <c r="K9" s="16"/>
      <c r="L9" s="3" t="s">
        <v>14</v>
      </c>
      <c r="M9" s="3" t="s">
        <v>15</v>
      </c>
      <c r="N9" s="3" t="s">
        <v>16</v>
      </c>
      <c r="O9" s="4" t="s">
        <v>22</v>
      </c>
      <c r="P9" s="4" t="s">
        <v>23</v>
      </c>
      <c r="Q9" s="4" t="s">
        <v>24</v>
      </c>
      <c r="R9" s="4" t="s">
        <v>17</v>
      </c>
      <c r="S9" s="4" t="s">
        <v>18</v>
      </c>
      <c r="T9" s="16"/>
    </row>
    <row r="10" spans="1:20" ht="23.25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</row>
    <row r="11" spans="1:20" x14ac:dyDescent="0.25">
      <c r="A11" s="6"/>
      <c r="B11" s="2"/>
      <c r="C11" s="2"/>
      <c r="D11" s="2"/>
      <c r="E11" s="2"/>
      <c r="F11" s="2"/>
      <c r="G11" s="2"/>
      <c r="H11" s="2" t="s">
        <v>31</v>
      </c>
      <c r="I11" s="2"/>
      <c r="J11" s="2"/>
      <c r="K11" s="2" t="s">
        <v>33</v>
      </c>
      <c r="L11" s="2">
        <v>2</v>
      </c>
      <c r="M11" s="2">
        <f>N11/N$26*100</f>
        <v>25</v>
      </c>
      <c r="N11" s="2">
        <v>10</v>
      </c>
      <c r="O11" s="2">
        <v>1</v>
      </c>
      <c r="P11" s="2">
        <f>N11/L11*100</f>
        <v>500</v>
      </c>
      <c r="Q11" s="2">
        <f>O11/L11*M11</f>
        <v>12.5</v>
      </c>
      <c r="R11" s="2">
        <v>8</v>
      </c>
      <c r="S11" s="2">
        <f>R11/N11*100</f>
        <v>80</v>
      </c>
      <c r="T11" s="2"/>
    </row>
    <row r="12" spans="1:20" x14ac:dyDescent="0.25">
      <c r="A12" s="6"/>
      <c r="B12" s="2"/>
      <c r="C12" s="2"/>
      <c r="D12" s="2"/>
      <c r="E12" s="2"/>
      <c r="F12" s="2"/>
      <c r="G12" s="2"/>
      <c r="H12" s="2" t="s">
        <v>32</v>
      </c>
      <c r="I12" s="2"/>
      <c r="J12" s="2"/>
      <c r="K12" s="2" t="s">
        <v>34</v>
      </c>
      <c r="L12" s="2">
        <v>10</v>
      </c>
      <c r="M12" s="2">
        <f>N12/N$26*100</f>
        <v>75</v>
      </c>
      <c r="N12" s="2">
        <v>30</v>
      </c>
      <c r="O12" s="2">
        <v>8</v>
      </c>
      <c r="P12" s="2">
        <f>N12/L12*100</f>
        <v>300</v>
      </c>
      <c r="Q12" s="2">
        <f>O12/L12*M12</f>
        <v>60</v>
      </c>
      <c r="R12" s="2">
        <v>15</v>
      </c>
      <c r="S12" s="2">
        <f>R12/N12*100</f>
        <v>50</v>
      </c>
      <c r="T12" s="2"/>
    </row>
    <row r="13" spans="1:20" x14ac:dyDescent="0.2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6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6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6" t="s">
        <v>35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6">
        <f>SUM(M11:M25)</f>
        <v>100</v>
      </c>
      <c r="N26" s="26">
        <f>SUM(N11:N25)</f>
        <v>40</v>
      </c>
      <c r="O26" s="26"/>
      <c r="P26" s="26"/>
      <c r="Q26" s="26">
        <f t="shared" ref="O26:R26" si="0">SUM(Q11:Q25)</f>
        <v>72.5</v>
      </c>
      <c r="R26" s="26">
        <f t="shared" si="0"/>
        <v>23</v>
      </c>
      <c r="S26" s="26">
        <f>R26/N26*100</f>
        <v>57.499999999999993</v>
      </c>
      <c r="T26" s="2"/>
    </row>
    <row r="30" spans="1:20" x14ac:dyDescent="0.25">
      <c r="B30" t="s">
        <v>19</v>
      </c>
      <c r="L30" t="s">
        <v>20</v>
      </c>
      <c r="R30" t="s">
        <v>21</v>
      </c>
    </row>
  </sheetData>
  <mergeCells count="21">
    <mergeCell ref="A1:T1"/>
    <mergeCell ref="A3:T3"/>
    <mergeCell ref="A4:T4"/>
    <mergeCell ref="A5:T5"/>
    <mergeCell ref="A6:T6"/>
    <mergeCell ref="A7:F7"/>
    <mergeCell ref="G7:H7"/>
    <mergeCell ref="L8:N8"/>
    <mergeCell ref="O8:S8"/>
    <mergeCell ref="T8:T9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E8:E9"/>
    <mergeCell ref="F8:F9"/>
  </mergeCells>
  <pageMargins left="0.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Best</cp:lastModifiedBy>
  <cp:lastPrinted>2025-07-29T06:31:01Z</cp:lastPrinted>
  <dcterms:created xsi:type="dcterms:W3CDTF">2024-07-24T08:19:26Z</dcterms:created>
  <dcterms:modified xsi:type="dcterms:W3CDTF">2025-08-12T07:13:32Z</dcterms:modified>
</cp:coreProperties>
</file>